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735"/>
  </bookViews>
  <sheets>
    <sheet name="SZKŁO" sheetId="1" r:id="rId1"/>
    <sheet name="Arkusz1" sheetId="2" r:id="rId2"/>
    <sheet name="Arkusz2" sheetId="3" r:id="rId3"/>
  </sheets>
  <definedNames>
    <definedName name="_xlnm._FilterDatabase" localSheetId="1" hidden="1">Arkusz1!#REF!</definedName>
    <definedName name="_xlnm._FilterDatabase" localSheetId="0" hidden="1">SZKŁO!$A$1:$A$2</definedName>
  </definedNames>
  <calcPr calcId="145621"/>
</workbook>
</file>

<file path=xl/calcChain.xml><?xml version="1.0" encoding="utf-8"?>
<calcChain xmlns="http://schemas.openxmlformats.org/spreadsheetml/2006/main">
  <c r="C2" i="1" l="1"/>
  <c r="C3" i="1"/>
  <c r="C4" i="1"/>
  <c r="A3" i="1"/>
  <c r="A4" i="1"/>
  <c r="A2" i="1"/>
  <c r="Q92" i="3" l="1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  <c r="Q1" i="3"/>
</calcChain>
</file>

<file path=xl/sharedStrings.xml><?xml version="1.0" encoding="utf-8"?>
<sst xmlns="http://schemas.openxmlformats.org/spreadsheetml/2006/main" count="333" uniqueCount="185">
  <si>
    <t>TYTUŁ</t>
  </si>
  <si>
    <t>KAT_ALLEGRO_ID</t>
  </si>
  <si>
    <t>PARAMETRY</t>
  </si>
  <si>
    <t>KOSZT_POKRYWA</t>
  </si>
  <si>
    <t>KAT_SKLEP_ID</t>
  </si>
  <si>
    <t>CENA_KT</t>
  </si>
  <si>
    <t>FORMAT</t>
  </si>
  <si>
    <t>CZAS</t>
  </si>
  <si>
    <t>LICZBA</t>
  </si>
  <si>
    <t>LICZBA_RODZAJ</t>
  </si>
  <si>
    <t>KOSZTY_DOSTAWY</t>
  </si>
  <si>
    <t>OPCJE_DOD</t>
  </si>
  <si>
    <t>[MODEL]</t>
  </si>
  <si>
    <t>FOLDER_ZD</t>
  </si>
  <si>
    <t>ZDJĘCIA</t>
  </si>
  <si>
    <t>POCZĄTEK</t>
  </si>
  <si>
    <t>GRUPA_TOWAROWA</t>
  </si>
  <si>
    <t>0|1|0|0|0|0|0</t>
  </si>
  <si>
    <t>SAMSUNG GALAXY S7</t>
  </si>
  <si>
    <t>SAMSUNG GALAXY J3 2016</t>
  </si>
  <si>
    <t>SAMSUNG GALAXY J5 2016</t>
  </si>
  <si>
    <t>SAMSUNG GALAXY S6</t>
  </si>
  <si>
    <t>SAMSUNG GALAXY A3 2017</t>
  </si>
  <si>
    <t>SAMSUNG GALAXY A5 2017</t>
  </si>
  <si>
    <t>HUAWEI P8 LITE</t>
  </si>
  <si>
    <t>SAMSUNG GALAXY S8</t>
  </si>
  <si>
    <t>HUAWEI P10 LITE</t>
  </si>
  <si>
    <t>LG K10 2017</t>
  </si>
  <si>
    <t>XIAOMI REDMI NOTE 4</t>
  </si>
  <si>
    <t>HUAWEI P9 LITE</t>
  </si>
  <si>
    <t>SAMSUNG GALAXY J7 2016</t>
  </si>
  <si>
    <t>SAMSUNG GALAXY J5 2017</t>
  </si>
  <si>
    <t>XIAOMI REDMI 4A</t>
  </si>
  <si>
    <t>HUAWEI P8 LITE 2017</t>
  </si>
  <si>
    <t>XIAOMI REDMI NOTE 4X</t>
  </si>
  <si>
    <t>HUAWEI_P10_LITE</t>
  </si>
  <si>
    <t>HUAWEI_P8_LITE_2017</t>
  </si>
  <si>
    <t>HUAWEI_P8_LITE</t>
  </si>
  <si>
    <t>HUAWEI_P9_LITE</t>
  </si>
  <si>
    <t>LG_K10_2017</t>
  </si>
  <si>
    <t>SAMSUNG_A3_2017</t>
  </si>
  <si>
    <t>SAMSUNG_A5_2017</t>
  </si>
  <si>
    <t>SAMSUNG_J5_2017</t>
  </si>
  <si>
    <t>XIAOMI_REDMI_NOTE_4</t>
  </si>
  <si>
    <t>XIAOMI REDMI 4X</t>
  </si>
  <si>
    <t>ETUI GUMA SMOOTH HUAWEI P10 LITE PUDROWY RÓŻ</t>
  </si>
  <si>
    <t>ETUI GUMA SMOOTH HUAWEI P8 LITE 2017 PUDROWY RÓŻ</t>
  </si>
  <si>
    <t>ETUI GUMA SMOOTH HUAWEI P9 LITE PUDROWY RÓŻ</t>
  </si>
  <si>
    <t>ETUI GUMA SMOOTH HUAWEI P9 LITE VNS-L31 VNS-L21 VNS-L22 VNS-L23 VNS-L53 PUDROWY RÓŻ</t>
  </si>
  <si>
    <t>ETUI GUMA SMOOTH IPHONE 6 4.7'' RÓŻOWY</t>
  </si>
  <si>
    <t>ETUI GUMA SMOOTH IPHONE 7 4.7'' 8 4.7'' RÓŻOWY</t>
  </si>
  <si>
    <t>ETUI GUMA SMOOTH SAMSUNG GALAXY S6 G920 RÓŻOWY</t>
  </si>
  <si>
    <t>ETUI GUMA SMOOTH SAMSUNG J3 2016 J320A PUDROWY RÓŻ</t>
  </si>
  <si>
    <t>ETUI GUMA SMOOTH SAMSUNG GALAXY J3 2016 J320A J320P PUDROWY RÓŻ</t>
  </si>
  <si>
    <t>ETUI GUMA SMOOTH SAMSUNG J3 2017 J330 PUDROWY RÓŻ</t>
  </si>
  <si>
    <t>ETUI GUMA SMOOTH SAMSUNG J5 2016 J510 PUDROWY RÓŻ</t>
  </si>
  <si>
    <t>ETUI GUMA SMOOTH SAMSUNG J5 2017 J530 PUDROWY RÓŻ</t>
  </si>
  <si>
    <t>ETUI GUMA SMOOTH SAMSUNG J7 2016 J710 PUDROWY RÓŻ</t>
  </si>
  <si>
    <t>IPHONE_5G</t>
  </si>
  <si>
    <t>iPhone_6</t>
  </si>
  <si>
    <t>Iphone_6_Plus</t>
  </si>
  <si>
    <t>iPhone_7</t>
  </si>
  <si>
    <t>iPhone_7_Plus</t>
  </si>
  <si>
    <t>iPhone_X_Black</t>
  </si>
  <si>
    <t>SAMSUNG_GALAXY_J3_2016</t>
  </si>
  <si>
    <t>SAMSUNG_GALAXY_J3_2017_EU</t>
  </si>
  <si>
    <t>SAMSUNG_GALAXY_S6</t>
  </si>
  <si>
    <t>SAMSUNG_GALAXY_S7</t>
  </si>
  <si>
    <t>SAMSUNG_j5_2016</t>
  </si>
  <si>
    <t>XIAOMI_4X</t>
  </si>
  <si>
    <t>XIOMI_REDMI_NOTE_4X</t>
  </si>
  <si>
    <t>IPHONE 5 5S SE</t>
  </si>
  <si>
    <t>IPHONE 6 6S</t>
  </si>
  <si>
    <t>IPHONE 7</t>
  </si>
  <si>
    <t>IPHONE 8</t>
  </si>
  <si>
    <t>HUAWEI P9 LITE 2017</t>
  </si>
  <si>
    <t>IPHONE 6 PLUS</t>
  </si>
  <si>
    <t>IPHONE 6S PLUS</t>
  </si>
  <si>
    <t>SAMSUNG GALAXY J3 2017</t>
  </si>
  <si>
    <t>IPHONE 7 PLUS</t>
  </si>
  <si>
    <t>IPHONE 8 PLUS</t>
  </si>
  <si>
    <t>IPHONE X</t>
  </si>
  <si>
    <t>SAMSUNG_GALAXY_S8</t>
  </si>
  <si>
    <t>XIAOMI_4A</t>
  </si>
  <si>
    <t>SAMSUNG_J7_2016_US</t>
  </si>
  <si>
    <t>[KOLOR]</t>
  </si>
  <si>
    <t>KOLOR</t>
  </si>
  <si>
    <t>ETUI BOOK MAGNET HUAWEI P10 LITE ROSE GOLD</t>
  </si>
  <si>
    <t>ETUI BOOK MAGNET HUAWEI P8 LITE 2017 ROSE GOLD</t>
  </si>
  <si>
    <t>ETUI BOOK MAGNET HUAWEI P8 LITE ROSE GOLD</t>
  </si>
  <si>
    <t>ETUI BOOK MAGNET HUAWEI P9 LITE MINI ROSE GOLD</t>
  </si>
  <si>
    <t>ETUI BOOK MAGNET LG K10 2017 ROSE GOLD</t>
  </si>
  <si>
    <t>ETUI BOOK MAGNET LG Q6 ROSE GOLD</t>
  </si>
  <si>
    <t>ETUI BOOK MAGNET LG X POWER 2 ROSE GOLD</t>
  </si>
  <si>
    <t>ETUI BOOK MAGNET SAMSUNG A5 2018 A8 2018 A530 ROSE</t>
  </si>
  <si>
    <t>ETUI BOOK MAGNET SAMSUNG G530 GRAND PRIME ROSE GOL</t>
  </si>
  <si>
    <t>ETUI BOOK MAGNET SAMSUNG J3 2016 J320 ROSE GOLD</t>
  </si>
  <si>
    <t>ETUI BOOK MAGNET SAMSUNG S6 EDGE G925 ROSE GOLD</t>
  </si>
  <si>
    <t>ETUI BOOK MAGNET SAMSUNG S8 PLUS ROSE GOLD</t>
  </si>
  <si>
    <t xml:space="preserve">ETUI BOOK MAGNET SONY XPERIA L1 ROSE GOLD </t>
  </si>
  <si>
    <t>ETUI BOOK MAGNET SONY XPERIA XA1 ROSE GOLD</t>
  </si>
  <si>
    <t>ETUI BOOK MAGNET SONY XPERIA XA2 ROSE GOLD</t>
  </si>
  <si>
    <t>ETUI BOOK MAGNET XIAOMI REDMI 4A ROSE GOLD</t>
  </si>
  <si>
    <t>ETUI BOOK MAGNET FC HUAWEI MATE 10 LITE FIOLETOWY</t>
  </si>
  <si>
    <t>ETUI BOOK MAGNET FC HUAWEI P20 FIOLETOWY</t>
  </si>
  <si>
    <t>ETUI BOOK MAGNET FC HUAWEI P20 LITE FIOLETOWY</t>
  </si>
  <si>
    <t>ETUI BOOK MAGNET FC HUAWEI P8 LITE 2017 FIOLETOWY</t>
  </si>
  <si>
    <t>ETUI BOOK MAGNET FC LG K8 2018 K9 FIOLETOWY</t>
  </si>
  <si>
    <t>ETUI BOOK MAGNET FC SAMSUNG A5 2017 A520 FIOLETOWY</t>
  </si>
  <si>
    <t>ETUI BOOK MAGNET FC SAMSUNG A6 2018 FIOLETOWY</t>
  </si>
  <si>
    <t>ETUI BOOK MAGNET FC SAMSUNG J3 2017 J330 FIOLETOWY</t>
  </si>
  <si>
    <t>ETUI BOOK MAGNET FC SAMSUNG J7 2017 SM-J730 FIOLET</t>
  </si>
  <si>
    <t>ETUI BOOK MAGNET FC XIAOMI REDMI 5A FIOLETOWY</t>
  </si>
  <si>
    <t>ETUI BOOK MAGNET FC XIAOMI REDMI NOTE 5A FIOLETOWY</t>
  </si>
  <si>
    <t>ETUI BOOK MAGNET FC HUAWEI MATE 10 LITE TURKUSOWY</t>
  </si>
  <si>
    <t>ETUI BOOK MAGNET FC HUAWEI P20 LITE TURKUSOWY</t>
  </si>
  <si>
    <t>ETUI BOOK MAGNET FC HUAWEI P20 TURKUSOWY</t>
  </si>
  <si>
    <t>ETUI BOOK MAGNET FC HUAWEI P8 LITE 2017 TURKUSOWY</t>
  </si>
  <si>
    <t>ETUI BOOK MAGNET FC HUAWEI Y6 2018 TURKUSOWY</t>
  </si>
  <si>
    <t>ETUI BOOK MAGNET FC LG K8 2018 K9 TURKUSOWY</t>
  </si>
  <si>
    <t>ETUI BOOK MAGNET FC SAMSUNG A5 2017 A520 TURKUSOWY</t>
  </si>
  <si>
    <t>ETUI BOOK MAGNET FC SAMSUNG A6 2018 TURKUSOWY</t>
  </si>
  <si>
    <t>ETUI BOOK MAGNET FC SAMSUNG J3 2017 J330 TURKUSOWY</t>
  </si>
  <si>
    <t>ETUI BOOK MAGNET FC SAMSUNG J5 2017 J530 EU TURKUS</t>
  </si>
  <si>
    <t>ETUI BOOK MAGNET FC SAMSUNG J7 2017 SM-J730 TURKUS</t>
  </si>
  <si>
    <t>ETUI BOOK MAGNET FC XIAOMI REDMI 5A TURKUSOWY</t>
  </si>
  <si>
    <t>ETUI BOOK MAGNET FC XIAOMI REDMI NOTE 5A TURKUSOWY</t>
  </si>
  <si>
    <t>ETUI BOOK MAGNET HUAWEI MATE 10 LITE FIOLETOWY</t>
  </si>
  <si>
    <t>ETUI BOOK MAGNET HUAWEI P20 FIOLETOWY</t>
  </si>
  <si>
    <t>ETUI BOOK MAGNET HUAWEI P20 LITE FIOLETOWY</t>
  </si>
  <si>
    <t>ETUI BOOK MAGNET HUAWEI P8 LITE 2017 FIOLETOWY</t>
  </si>
  <si>
    <t>ETUI BOOK MAGNET LG K8 2018 K9 FIOLETOWY</t>
  </si>
  <si>
    <t>ETUI BOOK MAGNET SAMSUNG A5 2017 A520 FIOLETOWY</t>
  </si>
  <si>
    <t>ETUI BOOK MAGNET SAMSUNG GALAXY A6 2018 FIOLETOWY</t>
  </si>
  <si>
    <t>ETUI BOOK MAGNET SAMSUNG J3 2017 J330 FIOLETOWY</t>
  </si>
  <si>
    <t>ETUI BOOK MAGNET SAMSUNG J7 2017 J730 FIOLETOWY</t>
  </si>
  <si>
    <t>ETUI BOOK MAGNET XIAOMI REDMI 5A FIOLETOWY</t>
  </si>
  <si>
    <t>ETUI BOOK MAGNET XIAOMI REDMI NOTE 5A FIOLETOWY</t>
  </si>
  <si>
    <t>ETUI BOOK MAGNET HUAWEI MATE 10 LITE TURKUSOWY</t>
  </si>
  <si>
    <t>ETUI BOOK MAGNET HUAWEI P20 LITE TURKUSOWY</t>
  </si>
  <si>
    <t>ETUI BOOK MAGNET HUAWEI P20 TURKUSOWY</t>
  </si>
  <si>
    <t>ETUI BOOK MAGNET HUAWEI P8 LITE 2017 TURKUSOWY</t>
  </si>
  <si>
    <t>ETUI BOOK MAGNET HUAWEI Y6 2018 TURKUSOWY</t>
  </si>
  <si>
    <t>ETUI BOOK MAGNET LG K8 2018 K9 TURKUSOWY</t>
  </si>
  <si>
    <t>ETUI BOOK MAGNET SAMSUNG A5 2017 A520 TURKUSOWY</t>
  </si>
  <si>
    <t>ETUI BOOK MAGNET SAMSUNG GALAXY A6 2018 TURKUSOWY</t>
  </si>
  <si>
    <t>ETUI BOOK MAGNET SAMSUNG J3 2017 J330 TURKUSOWY</t>
  </si>
  <si>
    <t>ETUI BOOK MAGNET SAMSUNG J7 2017 J730 TURKUSOWY</t>
  </si>
  <si>
    <t>ETUI BOOK MAGNET XIAOMI REDMI 5A TURKUSOWY</t>
  </si>
  <si>
    <t>ETUI BOOK MAGNET XIAOMI REDMI NOTE 5A TURKUSOWY</t>
  </si>
  <si>
    <t>ETUI BOOK MAGNET FC HUAWEI P SMART ROSE GOLD</t>
  </si>
  <si>
    <t>ETUI BOOK MAGNET FC HUAWEI P10 LITE ROSE GOLD</t>
  </si>
  <si>
    <t>ETUI BOOK MAGNET FC HUAWEI P8 LITE 2017 ROSE GOLD</t>
  </si>
  <si>
    <t>ETUI BOOK MAGNET FC HUAWEI P8 LITE ROSE GOLD</t>
  </si>
  <si>
    <t>ETUI BOOK MAGNET FC HUAWEI P9 LITE MINI ROSE GOLD</t>
  </si>
  <si>
    <t>ETUI BOOK MAGNET FC LG K10 2017 ROSE GOLD</t>
  </si>
  <si>
    <t>ETUI BOOK MAGNET FC LG Q6 ROSE GOLD</t>
  </si>
  <si>
    <t>ETUI BOOK MAGNET FC LG X POWER 2 ROSE GOLD</t>
  </si>
  <si>
    <t>ETUI BOOK MAGNET FC SAMSUNG A5 2018 A8 2018 A530 R</t>
  </si>
  <si>
    <t>ETUI BOOK MAGNET FC SAMSUNG GRAND PRIME G530 ROSE</t>
  </si>
  <si>
    <t xml:space="preserve">ETUI BOOK MAGNET FC SAMSUNG S6 EDGE G925 ROSE GOL </t>
  </si>
  <si>
    <t>ETUI BOOK MAGNET FC SAMSUNG S8 PLUS ROSE GOLD</t>
  </si>
  <si>
    <t>ETUI BOOK MAGNET FC SONY XPERIA L1 ROSE GOLD</t>
  </si>
  <si>
    <t>ETUI BOOK MAGNET FC SONY XPERIA XA1 ROSE GOLD</t>
  </si>
  <si>
    <t>ETUI BOOK MAGNET FC SONY XPERIA XA2 ROSE GOLD</t>
  </si>
  <si>
    <t>ETUI BOOK MAGNET FC XIAOMI REDMI 4A ROSE GOLD</t>
  </si>
  <si>
    <t>ETUI BOOK MAGNET FC SAMSUNG J3 2016 J320 ROSE GOLD</t>
  </si>
  <si>
    <t>rose gold</t>
  </si>
  <si>
    <t>fioletowy</t>
  </si>
  <si>
    <t>turkusowy</t>
  </si>
  <si>
    <t>IPHONE 6 / 6S</t>
  </si>
  <si>
    <t>IPHONE 7 / 8</t>
  </si>
  <si>
    <t>IPHONE X / XS</t>
  </si>
  <si>
    <t>WIELOKOLOROWY</t>
  </si>
  <si>
    <t>LUXURY MARBLE</t>
  </si>
  <si>
    <t>Z:/1.ALLEGRO/LOCK_TEL/ETUI/ETUI_LUXURY_BLING/IPHONE_6/</t>
  </si>
  <si>
    <t>Z:/1.ALLEGRO/LOCK_TEL/ETUI/ETUI_LUXURY_BLING/IPHONE_7_8/</t>
  </si>
  <si>
    <t>Z:/1.ALLEGRO/LOCK_TEL/ETUI/ETUI_LUXURY_BLING/IPHONE_X_XS/</t>
  </si>
  <si>
    <t>BANER</t>
  </si>
  <si>
    <t>Z:/1.ALLEGRO/LOCK_TEL/SZABLON/baner.png</t>
  </si>
  <si>
    <t>Z:/1.ALLEGRO/LOCK_TEL/ETUI/ETUI_LUXURY_BLING/IPHONE_6/img-1.jpg
Z:/1.ALLEGRO/LOCK_TEL/ETUI/ETUI_LUXURY_BLING/IPHONE_6/img-2.jpg
Z:/1.ALLEGRO/LOCK_TEL/ETUI/ETUI_LUXURY_BLING/IPHONE_6/img-3.jpg
Z:/1.ALLEGRO/LOCK_TEL/ETUI/ETUI_LUXURY_BLING/IPHONE_6/img-4.jpg
Z:/1.ALLEGRO/LOCK_TEL/ETUI/ETUI_LUXURY_BLING/IPHONE_6/img-5.jpg
Z:/1.ALLEGRO/LOCK_TEL/ETUI/ETUI_LUXURY_BLING/IPHONE_6/img-6.jpg
Z:/1.ALLEGRO/LOCK_TEL/ETUI/ETUI_LUXURY_BLING/IPHONE_6/img-7.jpg
Z:/1.ALLEGRO/LOCK_TEL/ETUI/ETUI_LUXURY_BLING/IPHONE_6/img-8.jpg
Z:/1.ALLEGRO/LOCK_TEL/SZABLON/baner.png</t>
  </si>
  <si>
    <t>Z:/1.ALLEGRO/LOCK_TEL/ETUI/ETUI_LUXURY_BLING/IPHONE_7_8/img-1.jpg
Z:/1.ALLEGRO/LOCK_TEL/ETUI/ETUI_LUXURY_BLING/IPHONE_7_8/img-2.jpg
Z:/1.ALLEGRO/LOCK_TEL/ETUI/ETUI_LUXURY_BLING/IPHONE_7_8/img-3.jpg
Z:/1.ALLEGRO/LOCK_TEL/ETUI/ETUI_LUXURY_BLING/IPHONE_7_8/img-4.jpg
Z:/1.ALLEGRO/LOCK_TEL/ETUI/ETUI_LUXURY_BLING/IPHONE_7_8/img-5.jpg
Z:/1.ALLEGRO/LOCK_TEL/ETUI/ETUI_LUXURY_BLING/IPHONE_7_8/img-6.jpg
Z:/1.ALLEGRO/LOCK_TEL/ETUI/ETUI_LUXURY_BLING/IPHONE_7_8/img-7.jpg
Z:/1.ALLEGRO/LOCK_TEL/ETUI/ETUI_LUXURY_BLING/IPHONE_7_8/img-8.jpg
Z:/1.ALLEGRO/LOCK_TEL/SZABLON/baner.png</t>
  </si>
  <si>
    <t>Z:/1.ALLEGRO/LOCK_TEL/ETUI/ETUI_LUXURY_BLING/IPHONE_X_XS/img-1.jpg
Z:/1.ALLEGRO/LOCK_TEL/ETUI/ETUI_LUXURY_BLING/IPHONE_X_XS/img-2.jpg
Z:/1.ALLEGRO/LOCK_TEL/ETUI/ETUI_LUXURY_BLING/IPHONE_X_XS/img-3.jpg
Z:/1.ALLEGRO/LOCK_TEL/ETUI/ETUI_LUXURY_BLING/IPHONE_X_XS/img-4.jpg
Z:/1.ALLEGRO/LOCK_TEL/ETUI/ETUI_LUXURY_BLING/IPHONE_X_XS/img-5.jpg
Z:/1.ALLEGRO/LOCK_TEL/ETUI/ETUI_LUXURY_BLING/IPHONE_X_XS/img-6.jpg
Z:/1.ALLEGRO/LOCK_TEL/ETUI/ETUI_LUXURY_BLING/IPHONE_X_XS/img-7.jpg
Z:/1.ALLEGRO/LOCK_TEL/ETUI/ETUI_LUXURY_BLING/IPHONE_X_XS/img-8.jpg
Z:/1.ALLEGRO/LOCK_TEL/SZABLON/baner.png</t>
  </si>
  <si>
    <t>0|1|0|0|0|0|1</t>
  </si>
  <si>
    <t>0|1|0|0|0|0|2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</si>
</sst>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37" borderId="7" applyAlignment="0"/>
  </cellStyleXfs>
  <cellXfs count="18">
    <xf numFmtId="0" fontId="0" fillId="0" borderId="0" xfId="0"/>
    <xf numFmtId="0" fontId="0" fillId="0" borderId="0" xfId="0" applyAlignment="1"/>
    <xf numFmtId="0" fontId="1" fillId="27" borderId="0" xfId="36" applyAlignment="1"/>
    <xf numFmtId="0" fontId="1" fillId="31" borderId="0" xfId="40" applyAlignment="1"/>
    <xf numFmtId="0" fontId="18" fillId="0" borderId="0" xfId="42" applyAlignment="1"/>
    <xf numFmtId="0" fontId="0" fillId="0" borderId="0" xfId="0" applyAlignment="1">
      <alignment wrapText="1"/>
    </xf>
    <xf numFmtId="0" fontId="0" fillId="0" borderId="0" xfId="0" applyAlignment="1"/>
    <xf numFmtId="0" fontId="0" fillId="33" borderId="0" xfId="0" applyFill="1" applyAlignment="1"/>
    <xf numFmtId="0" fontId="0" fillId="34" borderId="0" xfId="0" applyFill="1" applyAlignment="1"/>
    <xf numFmtId="0" fontId="0" fillId="35" borderId="0" xfId="0" applyFill="1" applyAlignment="1"/>
    <xf numFmtId="0" fontId="0" fillId="36" borderId="0" xfId="0" applyFill="1" applyAlignment="1"/>
    <xf numFmtId="0" fontId="1" fillId="27" borderId="0" xfId="36" applyAlignment="1"/>
    <xf numFmtId="0" fontId="0" fillId="27" borderId="0" xfId="36" applyFont="1" applyAlignment="1"/>
    <xf numFmtId="0" fontId="0" fillId="31" borderId="0" xfId="40" applyFont="1" applyAlignment="1"/>
    <xf numFmtId="0" fontId="18" fillId="35" borderId="0" xfId="42" applyFill="1" applyAlignment="1"/>
    <xf numFmtId="0" fontId="18" fillId="0" borderId="0" xfId="42" applyAlignment="1"/>
    <xf numFmtId="0" fontId="0" fillId="23" borderId="0" xfId="32" applyFont="1" applyAlignment="1"/>
    <xf numFmtId="0" fontId="8" fillId="4" borderId="0" xfId="8" applyAlignment="1"/>
  </cellXfs>
  <cellStyles count="44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tyl 1" xfId="43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server\ALLEGRO\1.ALLEGRO\LOCK_TEL\ETUI\ETUI_LUXURY_BLING\IPHONE_7_8\" TargetMode="External"/><Relationship Id="rId1" Type="http://schemas.openxmlformats.org/officeDocument/2006/relationships/hyperlink" Target="file:///\\server\ALLEGRO\1.ALLEGRO\LOCK_TEL\ETUI\ETUI_LUXURY_BLING\IPHONE_6\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D1" zoomScale="115" zoomScaleNormal="115" workbookViewId="0">
      <selection activeCell="T2" sqref="T2"/>
    </sheetView>
  </sheetViews>
  <sheetFormatPr defaultColWidth="9" defaultRowHeight="15" x14ac:dyDescent="0.25"/>
  <cols>
    <col min="1" max="1" width="66" style="1" bestFit="1" customWidth="1"/>
    <col min="2" max="2" width="16.28515625" style="1" bestFit="1" customWidth="1"/>
    <col min="3" max="10" width="9" style="2"/>
    <col min="11" max="11" width="21.42578125" style="2" customWidth="1"/>
    <col min="12" max="12" width="9" style="2"/>
    <col min="13" max="13" width="27.5703125" style="2" bestFit="1" customWidth="1"/>
    <col min="14" max="14" width="24.28515625" style="2" bestFit="1" customWidth="1"/>
    <col min="15" max="15" width="22.85546875" style="1" customWidth="1"/>
    <col min="16" max="16" width="9" style="1"/>
    <col min="17" max="17" width="17.42578125" style="1" customWidth="1"/>
    <col min="18" max="18" width="9" style="3"/>
    <col min="19" max="19" width="9" style="1"/>
    <col min="20" max="20" width="12.7109375" style="1" bestFit="1" customWidth="1"/>
    <col min="21" max="16384" width="9" style="1"/>
  </cols>
  <sheetData>
    <row r="1" spans="1:24" x14ac:dyDescent="0.25">
      <c r="A1" s="6" t="s">
        <v>0</v>
      </c>
      <c r="B1" s="6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6" t="s">
        <v>14</v>
      </c>
      <c r="P1" s="8" t="s">
        <v>15</v>
      </c>
      <c r="Q1" s="7" t="s">
        <v>16</v>
      </c>
      <c r="R1" s="16" t="s">
        <v>86</v>
      </c>
      <c r="S1" s="6" t="s">
        <v>178</v>
      </c>
      <c r="T1" s="6" t="s">
        <v>85</v>
      </c>
    </row>
    <row r="2" spans="1:24" ht="17.25" customHeight="1" x14ac:dyDescent="0.25">
      <c r="A2" s="6" t="str">
        <f>"ETUI LUXURY MARBLE NA TELEFON "&amp;M2</f>
        <v>ETUI LUXURY MARBLE NA TELEFON IPHONE 6 / 6S</v>
      </c>
      <c r="B2" s="17">
        <v>353</v>
      </c>
      <c r="C2" s="11" t="str">
        <f t="shared" ref="C2:C13" si="0">"22853|2|1"&amp;IF(ISNUMBER(SEARCH("ALCATEL",A2))=TRUE,"
30910|2|233794",IF(ISNUMBER(SEARCH("IPHONE",A2))=TRUE,"
30910|2|233798",IF(ISNUMBER(SEARCH("ASUS",A2))=TRUE,"
30910|2|2338028",IF(ISNUMBER(SEARCH("BLACKBERRY",A2))=TRUE,"
30910|2|233806",IF(ISNUMBER(SEARCH("GOCLEVER",A2))=TRUE,"
30910|2|233810",IF(ISNUMBER(SEARCH("HTC",A2))=TRUE,"
30910|2|233814",IF(ISNUMBER(SEARCH("HUAWEI",A2))=TRUE,"
30910|2|233822",IF(ISNUMBER(SEARCH("KRUGER&amp;MATZ",BA12))=TRUE,"
30910|2|233826",IF(ISNUMBER(SEARCH("LENOVO",A2))=TRUE,"
30910|2|233830",IF(ISNUMBER(SEARCH("LG",A2))=TRUE,"
30910|2|233834",IF(ISNUMBER(SEARCH("MICROSOFT",A2))=TRUE,"
30910|2|233838",IF(ISNUMBER(SEARCH("MOTOROLA",A2))=TRUE,"
30910|2|233842",IF(ISNUMBER(SEARCH("MYPHONE",A2))=TRUE,"
30910|2|233846",IF(ISNUMBER(SEARCH("OVERMAX",A2))=TRUE,"
30910|2|233850",IF(ISNUMBER(SEARCH("NOKIA",A2))=TRUE,"
30910|2|233854",IF(ISNUMBER(SEARCH("SAMSUNG",A2))=TRUE,"
30910|2|233858",IF(ISNUMBER(SEARCH("SONY",A2))=TRUE,"
30910|2|233862",IF(ISNUMBER(SEARCH("XIAOMI",A2))=TRUE,"
30910|2|233866",IF(ISNUMBER(SEARCH("ZTE",A2))=TRUE,"
30910|2|233870","
30910|2|233878")))))))))))))))))))&amp;IF(ISNUMBER(SEARCH("TRANSPARENTNY",A2))=TRUE,"
30919|2|225578",IF(ISNUMBER(SEARCH("TRANSP",A2))=TRUE,"
30919|2|225578",IF(ISNUMBER(SEARCH("BIAŁY",A2))=TRUE,"
30919|2|225582",IF(ISNUMBER(SEARCH("BRĄZOWY",A2))=TRUE,"
30919|2|225586",IF(ISNUMBER(SEARCH("CZARNY",A2))=TRUE,"
30919|2|225590",IF(ISNUMBER(SEARCH("CZERWONY",A2))=TRUE,"
30919|2|225594",IF(ISNUMBER(SEARCH("FIOLETOWY",A2))=TRUE,"
30919|2|225598",IF(ISNUMBER(SEARCH("GRANATOWY",A2))=TRUE,"
30919|2|225602",IF(ISNUMBER(SEARCH("NIEBIESKI",A2))=TRUE,"
30919|2|225610",IF(ISNUMBER(SEARCH("POMARAŃCZOWY",A2))=TRUE,"
30919|2|225614",IF(ISNUMBER(SEARCH("RÓŻOWY",A2))=TRUE,"
30919|2|225618",IF(ISNUMBER(SEARCH("SREBRNY",A2))=TRUE,"
30919|2|225622",
IF(ISNUMBER(SEARCH("SZARY",A2))=TRUE,"
30919|2|225626",IF(ISNUMBER(SEARCH("ZIELONY",A2))=TRUE,"
30919|2|225638",IF(ISNUMBER(SEARCH("ZŁOTY",A2))=TRUE,"
30919|2|225642",IF(ISNUMBER(SEARCH("ŻÓŁTY",A2))=TRUE,"
30919|2|225646",""))))))))))))))))&amp;"
30927|2|233882"&amp;"
30920|2|4"&amp;"
30908|2|2"&amp;"
43555|1|"&amp;M2&amp;"|"</f>
        <v>22853|2|1
30910|2|233798
30927|2|233882
30920|2|4
30908|2|2
43555|1|IPHONE 6 / 6S|</v>
      </c>
      <c r="D2" s="11">
        <v>1</v>
      </c>
      <c r="E2" s="11">
        <v>1112818</v>
      </c>
      <c r="F2" s="11">
        <v>12.99</v>
      </c>
      <c r="G2" s="11">
        <v>1</v>
      </c>
      <c r="H2" s="11">
        <v>99</v>
      </c>
      <c r="I2" s="11">
        <v>1000</v>
      </c>
      <c r="J2" s="11">
        <v>0</v>
      </c>
      <c r="K2" s="12"/>
      <c r="L2" s="12" t="s">
        <v>17</v>
      </c>
      <c r="M2" s="6" t="s">
        <v>170</v>
      </c>
      <c r="N2" s="15" t="s">
        <v>175</v>
      </c>
      <c r="O2" s="6" t="s">
        <v>180</v>
      </c>
      <c r="P2" s="14"/>
      <c r="Q2" s="9" t="s">
        <v>174</v>
      </c>
      <c r="R2" s="13" t="s">
        <v>173</v>
      </c>
      <c r="S2" s="15" t="s">
        <v>179</v>
      </c>
      <c r="T2" s="13" t="s">
        <v>173</v>
      </c>
      <c r="U2" s="4"/>
    </row>
    <row r="3" spans="1:24" x14ac:dyDescent="0.25">
      <c r="A3" s="6" t="str">
        <f t="shared" ref="A3:A4" si="1">"ETUI LUXURY MARBLE NA TELEFON "&amp;M3</f>
        <v>ETUI LUXURY MARBLE NA TELEFON IPHONE 7 / 8</v>
      </c>
      <c r="B3" s="6">
        <v>353</v>
      </c>
      <c r="C3" s="11" t="str">
        <f t="shared" si="0"/>
        <v>22853|2|1
30910|2|233798
30927|2|233882
30920|2|4
30908|2|2
43555|1|IPHONE 7 / 8|</v>
      </c>
      <c r="D3" s="11">
        <v>1</v>
      </c>
      <c r="E3" s="11">
        <v>1112818</v>
      </c>
      <c r="F3" s="11">
        <v>12.99</v>
      </c>
      <c r="G3" s="11">
        <v>1</v>
      </c>
      <c r="H3" s="11">
        <v>99</v>
      </c>
      <c r="I3" s="11">
        <v>1000</v>
      </c>
      <c r="J3" s="11">
        <v>0</v>
      </c>
      <c r="K3" s="12"/>
      <c r="L3" s="12" t="s">
        <v>183</v>
      </c>
      <c r="M3" s="12" t="s">
        <v>171</v>
      </c>
      <c r="N3" s="15" t="s">
        <v>176</v>
      </c>
      <c r="O3" s="6" t="s">
        <v>181</v>
      </c>
      <c r="P3" s="6"/>
      <c r="Q3" s="9" t="s">
        <v>174</v>
      </c>
      <c r="R3" s="13" t="s">
        <v>173</v>
      </c>
      <c r="S3" s="15" t="s">
        <v>179</v>
      </c>
      <c r="T3" s="13" t="s">
        <v>173</v>
      </c>
    </row>
    <row r="4" spans="1:24" x14ac:dyDescent="0.25">
      <c r="A4" s="6" t="str">
        <f t="shared" si="1"/>
        <v>ETUI LUXURY MARBLE NA TELEFON IPHONE X / XS</v>
      </c>
      <c r="B4" s="6">
        <v>353</v>
      </c>
      <c r="C4" s="11" t="str">
        <f t="shared" si="0"/>
        <v>22853|2|1
30910|2|233798
30927|2|233882
30920|2|4
30908|2|2
43555|1|IPHONE X / XS|</v>
      </c>
      <c r="D4" s="11">
        <v>1</v>
      </c>
      <c r="E4" s="11">
        <v>1112818</v>
      </c>
      <c r="F4" s="11">
        <v>12.99</v>
      </c>
      <c r="G4" s="11">
        <v>1</v>
      </c>
      <c r="H4" s="11">
        <v>99</v>
      </c>
      <c r="I4" s="11">
        <v>1000</v>
      </c>
      <c r="J4" s="11">
        <v>0</v>
      </c>
      <c r="K4" s="12"/>
      <c r="L4" s="12" t="s">
        <v>184</v>
      </c>
      <c r="M4" s="12" t="s">
        <v>172</v>
      </c>
      <c r="N4" s="12" t="s">
        <v>177</v>
      </c>
      <c r="O4" s="6" t="s">
        <v>182</v>
      </c>
      <c r="P4" s="6"/>
      <c r="Q4" s="9" t="s">
        <v>174</v>
      </c>
      <c r="R4" s="13" t="s">
        <v>173</v>
      </c>
      <c r="S4" s="15" t="s">
        <v>179</v>
      </c>
      <c r="T4" s="13" t="s">
        <v>173</v>
      </c>
    </row>
    <row r="5" spans="1:24" x14ac:dyDescent="0.25">
      <c r="C5" s="11"/>
    </row>
    <row r="6" spans="1:24" x14ac:dyDescent="0.25">
      <c r="C6" s="11"/>
    </row>
    <row r="7" spans="1:24" x14ac:dyDescent="0.25">
      <c r="C7" s="11"/>
    </row>
    <row r="8" spans="1:24" ht="15" customHeight="1" x14ac:dyDescent="0.25">
      <c r="C8" s="11"/>
      <c r="X8" s="5"/>
    </row>
    <row r="9" spans="1:24" x14ac:dyDescent="0.25">
      <c r="C9" s="11"/>
    </row>
    <row r="10" spans="1:24" x14ac:dyDescent="0.25">
      <c r="C10" s="11"/>
    </row>
    <row r="11" spans="1:24" x14ac:dyDescent="0.25">
      <c r="C11" s="11"/>
    </row>
    <row r="12" spans="1:24" x14ac:dyDescent="0.25">
      <c r="C12" s="11"/>
    </row>
    <row r="13" spans="1:24" x14ac:dyDescent="0.25">
      <c r="C13" s="11"/>
    </row>
  </sheetData>
  <sortState ref="M2:M172">
    <sortCondition ref="M2:M172"/>
  </sortState>
  <conditionalFormatting sqref="A2:A4">
    <cfRule type="expression" dxfId="3" priority="516">
      <formula>LEN(A2)&lt;=46</formula>
    </cfRule>
    <cfRule type="expression" dxfId="2" priority="517">
      <formula>LEN(A2)&gt;50</formula>
    </cfRule>
  </conditionalFormatting>
  <hyperlinks>
    <hyperlink ref="N2" r:id="rId1" display="\\server\ALLEGRO\1.ALLEGRO\LOCK_TEL\ETUI\ETUI_LUXURY_BLING\IPHONE_6\"/>
    <hyperlink ref="N3" r:id="rId2" display="\\server\ALLEGRO\1.ALLEGRO\LOCK_TEL\ETUI\ETUI_LUXURY_BLING\IPHONE_7_8\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130" zoomScaleNormal="130" workbookViewId="0">
      <selection activeCell="C1" sqref="C1"/>
    </sheetView>
  </sheetViews>
  <sheetFormatPr defaultRowHeight="15" x14ac:dyDescent="0.25"/>
  <cols>
    <col min="1" max="2" width="55.5703125" bestFit="1" customWidth="1"/>
    <col min="3" max="3" width="28.28515625" bestFit="1" customWidth="1"/>
    <col min="4" max="4" width="28.28515625" customWidth="1"/>
    <col min="5" max="5" width="25.5703125" bestFit="1" customWidth="1"/>
    <col min="6" max="6" width="25.5703125" customWidth="1"/>
    <col min="7" max="7" width="32.140625" bestFit="1" customWidth="1"/>
    <col min="8" max="8" width="32.140625" customWidth="1"/>
    <col min="9" max="9" width="30.42578125" bestFit="1" customWidth="1"/>
    <col min="10" max="10" width="40.140625" bestFit="1" customWidth="1"/>
  </cols>
  <sheetData>
    <row r="1" spans="1:3" x14ac:dyDescent="0.25">
      <c r="A1" t="s">
        <v>168</v>
      </c>
      <c r="B1" t="s">
        <v>169</v>
      </c>
      <c r="C1" t="s">
        <v>167</v>
      </c>
    </row>
    <row r="2" spans="1:3" x14ac:dyDescent="0.25">
      <c r="A2" t="s">
        <v>103</v>
      </c>
      <c r="B2" t="s">
        <v>138</v>
      </c>
      <c r="C2" t="s">
        <v>87</v>
      </c>
    </row>
    <row r="3" spans="1:3" x14ac:dyDescent="0.25">
      <c r="A3" t="s">
        <v>104</v>
      </c>
      <c r="B3" t="s">
        <v>139</v>
      </c>
      <c r="C3" t="s">
        <v>88</v>
      </c>
    </row>
    <row r="4" spans="1:3" x14ac:dyDescent="0.25">
      <c r="A4" t="s">
        <v>105</v>
      </c>
      <c r="B4" t="s">
        <v>140</v>
      </c>
      <c r="C4" t="s">
        <v>89</v>
      </c>
    </row>
    <row r="5" spans="1:3" x14ac:dyDescent="0.25">
      <c r="A5" t="s">
        <v>106</v>
      </c>
      <c r="B5" t="s">
        <v>141</v>
      </c>
      <c r="C5" t="s">
        <v>90</v>
      </c>
    </row>
    <row r="6" spans="1:3" x14ac:dyDescent="0.25">
      <c r="A6" t="s">
        <v>107</v>
      </c>
      <c r="B6" t="s">
        <v>142</v>
      </c>
      <c r="C6" t="s">
        <v>91</v>
      </c>
    </row>
    <row r="7" spans="1:3" x14ac:dyDescent="0.25">
      <c r="A7" t="s">
        <v>108</v>
      </c>
      <c r="B7" t="s">
        <v>143</v>
      </c>
      <c r="C7" t="s">
        <v>92</v>
      </c>
    </row>
    <row r="8" spans="1:3" x14ac:dyDescent="0.25">
      <c r="A8" t="s">
        <v>109</v>
      </c>
      <c r="B8" t="s">
        <v>144</v>
      </c>
      <c r="C8" t="s">
        <v>93</v>
      </c>
    </row>
    <row r="9" spans="1:3" x14ac:dyDescent="0.25">
      <c r="A9" t="s">
        <v>110</v>
      </c>
      <c r="B9" t="s">
        <v>145</v>
      </c>
      <c r="C9" t="s">
        <v>94</v>
      </c>
    </row>
    <row r="10" spans="1:3" x14ac:dyDescent="0.25">
      <c r="A10" t="s">
        <v>111</v>
      </c>
      <c r="B10" t="s">
        <v>146</v>
      </c>
      <c r="C10" t="s">
        <v>95</v>
      </c>
    </row>
    <row r="11" spans="1:3" x14ac:dyDescent="0.25">
      <c r="A11" t="s">
        <v>112</v>
      </c>
      <c r="B11" t="s">
        <v>147</v>
      </c>
      <c r="C11" t="s">
        <v>96</v>
      </c>
    </row>
    <row r="12" spans="1:3" x14ac:dyDescent="0.25">
      <c r="A12" t="s">
        <v>113</v>
      </c>
      <c r="B12" t="s">
        <v>148</v>
      </c>
      <c r="C12" t="s">
        <v>97</v>
      </c>
    </row>
    <row r="13" spans="1:3" x14ac:dyDescent="0.25">
      <c r="A13" t="s">
        <v>127</v>
      </c>
      <c r="B13" t="s">
        <v>149</v>
      </c>
      <c r="C13" t="s">
        <v>98</v>
      </c>
    </row>
    <row r="14" spans="1:3" x14ac:dyDescent="0.25">
      <c r="A14" t="s">
        <v>128</v>
      </c>
      <c r="B14" t="s">
        <v>114</v>
      </c>
      <c r="C14" t="s">
        <v>99</v>
      </c>
    </row>
    <row r="15" spans="1:3" x14ac:dyDescent="0.25">
      <c r="A15" t="s">
        <v>129</v>
      </c>
      <c r="B15" t="s">
        <v>115</v>
      </c>
      <c r="C15" t="s">
        <v>100</v>
      </c>
    </row>
    <row r="16" spans="1:3" x14ac:dyDescent="0.25">
      <c r="A16" t="s">
        <v>130</v>
      </c>
      <c r="B16" t="s">
        <v>116</v>
      </c>
      <c r="C16" t="s">
        <v>101</v>
      </c>
    </row>
    <row r="17" spans="1:3" x14ac:dyDescent="0.25">
      <c r="A17" t="s">
        <v>131</v>
      </c>
      <c r="B17" t="s">
        <v>117</v>
      </c>
      <c r="C17" t="s">
        <v>102</v>
      </c>
    </row>
    <row r="18" spans="1:3" x14ac:dyDescent="0.25">
      <c r="A18" t="s">
        <v>132</v>
      </c>
      <c r="B18" t="s">
        <v>118</v>
      </c>
      <c r="C18" t="s">
        <v>150</v>
      </c>
    </row>
    <row r="19" spans="1:3" x14ac:dyDescent="0.25">
      <c r="A19" t="s">
        <v>133</v>
      </c>
      <c r="B19" t="s">
        <v>119</v>
      </c>
      <c r="C19" t="s">
        <v>151</v>
      </c>
    </row>
    <row r="20" spans="1:3" x14ac:dyDescent="0.25">
      <c r="A20" t="s">
        <v>134</v>
      </c>
      <c r="B20" t="s">
        <v>120</v>
      </c>
      <c r="C20" t="s">
        <v>152</v>
      </c>
    </row>
    <row r="21" spans="1:3" x14ac:dyDescent="0.25">
      <c r="A21" t="s">
        <v>135</v>
      </c>
      <c r="B21" t="s">
        <v>121</v>
      </c>
      <c r="C21" t="s">
        <v>153</v>
      </c>
    </row>
    <row r="22" spans="1:3" x14ac:dyDescent="0.25">
      <c r="A22" t="s">
        <v>136</v>
      </c>
      <c r="B22" t="s">
        <v>122</v>
      </c>
      <c r="C22" t="s">
        <v>154</v>
      </c>
    </row>
    <row r="23" spans="1:3" x14ac:dyDescent="0.25">
      <c r="A23" t="s">
        <v>137</v>
      </c>
      <c r="B23" t="s">
        <v>123</v>
      </c>
      <c r="C23" t="s">
        <v>155</v>
      </c>
    </row>
    <row r="24" spans="1:3" x14ac:dyDescent="0.25">
      <c r="B24" t="s">
        <v>124</v>
      </c>
      <c r="C24" t="s">
        <v>156</v>
      </c>
    </row>
    <row r="25" spans="1:3" x14ac:dyDescent="0.25">
      <c r="B25" t="s">
        <v>125</v>
      </c>
      <c r="C25" t="s">
        <v>157</v>
      </c>
    </row>
    <row r="26" spans="1:3" x14ac:dyDescent="0.25">
      <c r="B26" t="s">
        <v>126</v>
      </c>
      <c r="C26" t="s">
        <v>158</v>
      </c>
    </row>
    <row r="27" spans="1:3" x14ac:dyDescent="0.25">
      <c r="C27" t="s">
        <v>159</v>
      </c>
    </row>
    <row r="28" spans="1:3" x14ac:dyDescent="0.25">
      <c r="C28" t="s">
        <v>160</v>
      </c>
    </row>
    <row r="29" spans="1:3" x14ac:dyDescent="0.25">
      <c r="C29" t="s">
        <v>161</v>
      </c>
    </row>
    <row r="30" spans="1:3" x14ac:dyDescent="0.25">
      <c r="C30" t="s">
        <v>162</v>
      </c>
    </row>
    <row r="31" spans="1:3" x14ac:dyDescent="0.25">
      <c r="C31" t="s">
        <v>163</v>
      </c>
    </row>
    <row r="32" spans="1:3" x14ac:dyDescent="0.25">
      <c r="C32" t="s">
        <v>164</v>
      </c>
    </row>
    <row r="33" spans="3:3" x14ac:dyDescent="0.25">
      <c r="C33" t="s">
        <v>165</v>
      </c>
    </row>
    <row r="34" spans="3:3" x14ac:dyDescent="0.25">
      <c r="C34" t="s">
        <v>166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="55" zoomScaleNormal="55" workbookViewId="0"/>
  </sheetViews>
  <sheetFormatPr defaultRowHeight="15" x14ac:dyDescent="0.25"/>
  <cols>
    <col min="17" max="17" width="9.85546875" bestFit="1" customWidth="1"/>
  </cols>
  <sheetData>
    <row r="1" spans="1:17" x14ac:dyDescent="0.25">
      <c r="A1">
        <v>19321</v>
      </c>
      <c r="B1" t="s">
        <v>45</v>
      </c>
      <c r="C1">
        <v>1</v>
      </c>
      <c r="D1" t="s">
        <v>45</v>
      </c>
      <c r="E1">
        <v>2.64</v>
      </c>
      <c r="F1">
        <v>3.25</v>
      </c>
      <c r="N1" t="s">
        <v>26</v>
      </c>
      <c r="O1" t="s">
        <v>35</v>
      </c>
      <c r="Q1" t="str">
        <f>TRIM(N1)</f>
        <v>HUAWEI P10 LITE</v>
      </c>
    </row>
    <row r="2" spans="1:17" x14ac:dyDescent="0.25">
      <c r="A2">
        <v>19332</v>
      </c>
      <c r="B2" t="s">
        <v>46</v>
      </c>
      <c r="C2">
        <v>3</v>
      </c>
      <c r="D2" t="s">
        <v>46</v>
      </c>
      <c r="E2">
        <v>2.64</v>
      </c>
      <c r="F2">
        <v>3.25</v>
      </c>
      <c r="N2" t="s">
        <v>33</v>
      </c>
      <c r="O2" t="s">
        <v>36</v>
      </c>
      <c r="Q2" t="str">
        <f t="shared" ref="Q2:Q65" si="0">TRIM(N2)</f>
        <v>HUAWEI P8 LITE 2017</v>
      </c>
    </row>
    <row r="3" spans="1:17" x14ac:dyDescent="0.25">
      <c r="A3">
        <v>18843</v>
      </c>
      <c r="B3" t="s">
        <v>47</v>
      </c>
      <c r="C3">
        <v>7</v>
      </c>
      <c r="D3" t="s">
        <v>48</v>
      </c>
      <c r="E3">
        <v>2.64</v>
      </c>
      <c r="F3">
        <v>3.25</v>
      </c>
      <c r="N3" t="s">
        <v>75</v>
      </c>
      <c r="O3" t="s">
        <v>36</v>
      </c>
      <c r="Q3" t="str">
        <f t="shared" si="0"/>
        <v>HUAWEI P9 LITE 2017</v>
      </c>
    </row>
    <row r="4" spans="1:17" x14ac:dyDescent="0.25">
      <c r="A4">
        <v>18844</v>
      </c>
      <c r="B4" t="s">
        <v>49</v>
      </c>
      <c r="C4">
        <v>10</v>
      </c>
      <c r="D4" t="s">
        <v>49</v>
      </c>
      <c r="E4">
        <v>2.64</v>
      </c>
      <c r="F4">
        <v>3.25</v>
      </c>
      <c r="N4" t="s">
        <v>24</v>
      </c>
      <c r="O4" t="s">
        <v>37</v>
      </c>
      <c r="Q4" t="str">
        <f t="shared" si="0"/>
        <v>HUAWEI P8 LITE</v>
      </c>
    </row>
    <row r="5" spans="1:17" x14ac:dyDescent="0.25">
      <c r="A5">
        <v>19315</v>
      </c>
      <c r="B5" t="s">
        <v>50</v>
      </c>
      <c r="C5">
        <v>8</v>
      </c>
      <c r="D5" t="s">
        <v>50</v>
      </c>
      <c r="E5">
        <v>2.64</v>
      </c>
      <c r="F5">
        <v>3.25</v>
      </c>
      <c r="N5" t="s">
        <v>29</v>
      </c>
      <c r="O5" t="s">
        <v>38</v>
      </c>
      <c r="Q5" t="str">
        <f t="shared" si="0"/>
        <v>HUAWEI P9 LITE</v>
      </c>
    </row>
    <row r="6" spans="1:17" x14ac:dyDescent="0.25">
      <c r="A6">
        <v>18836</v>
      </c>
      <c r="B6" t="s">
        <v>51</v>
      </c>
      <c r="C6">
        <v>0</v>
      </c>
      <c r="D6" t="s">
        <v>51</v>
      </c>
      <c r="E6">
        <v>2.38</v>
      </c>
      <c r="F6">
        <v>2.93</v>
      </c>
      <c r="N6" t="s">
        <v>71</v>
      </c>
      <c r="O6" t="s">
        <v>58</v>
      </c>
      <c r="Q6" t="str">
        <f t="shared" si="0"/>
        <v>IPHONE 5 5S SE</v>
      </c>
    </row>
    <row r="7" spans="1:17" x14ac:dyDescent="0.25">
      <c r="A7">
        <v>18853</v>
      </c>
      <c r="B7" t="s">
        <v>52</v>
      </c>
      <c r="C7">
        <v>4</v>
      </c>
      <c r="D7" t="s">
        <v>53</v>
      </c>
      <c r="E7">
        <v>2.64</v>
      </c>
      <c r="F7">
        <v>3.25</v>
      </c>
      <c r="N7" t="s">
        <v>72</v>
      </c>
      <c r="O7" t="s">
        <v>59</v>
      </c>
      <c r="Q7" t="str">
        <f t="shared" si="0"/>
        <v>IPHONE 6 6S</v>
      </c>
    </row>
    <row r="8" spans="1:17" x14ac:dyDescent="0.25">
      <c r="A8">
        <v>19337</v>
      </c>
      <c r="B8" t="s">
        <v>54</v>
      </c>
      <c r="C8">
        <v>3</v>
      </c>
      <c r="D8" t="s">
        <v>54</v>
      </c>
      <c r="E8">
        <v>2.64</v>
      </c>
      <c r="F8">
        <v>3.25</v>
      </c>
      <c r="N8" t="s">
        <v>76</v>
      </c>
      <c r="O8" t="s">
        <v>60</v>
      </c>
      <c r="Q8" t="str">
        <f t="shared" si="0"/>
        <v>IPHONE 6 PLUS</v>
      </c>
    </row>
    <row r="9" spans="1:17" x14ac:dyDescent="0.25">
      <c r="A9">
        <v>19326</v>
      </c>
      <c r="B9" t="s">
        <v>55</v>
      </c>
      <c r="C9">
        <v>1</v>
      </c>
      <c r="D9" t="s">
        <v>55</v>
      </c>
      <c r="E9">
        <v>2.64</v>
      </c>
      <c r="F9">
        <v>3.25</v>
      </c>
      <c r="N9" t="s">
        <v>73</v>
      </c>
      <c r="O9" t="s">
        <v>61</v>
      </c>
      <c r="Q9" t="str">
        <f t="shared" si="0"/>
        <v>IPHONE 7</v>
      </c>
    </row>
    <row r="10" spans="1:17" x14ac:dyDescent="0.25">
      <c r="A10">
        <v>19342</v>
      </c>
      <c r="B10" t="s">
        <v>56</v>
      </c>
      <c r="C10">
        <v>5</v>
      </c>
      <c r="D10" t="s">
        <v>56</v>
      </c>
      <c r="E10">
        <v>2.64</v>
      </c>
      <c r="F10">
        <v>3.25</v>
      </c>
      <c r="N10" t="s">
        <v>79</v>
      </c>
      <c r="O10" t="s">
        <v>62</v>
      </c>
      <c r="Q10" t="str">
        <f t="shared" si="0"/>
        <v>IPHONE 7 PLUS</v>
      </c>
    </row>
    <row r="11" spans="1:17" x14ac:dyDescent="0.25">
      <c r="A11">
        <v>19347</v>
      </c>
      <c r="B11" t="s">
        <v>57</v>
      </c>
      <c r="C11">
        <v>4</v>
      </c>
      <c r="D11" t="s">
        <v>57</v>
      </c>
      <c r="E11">
        <v>2.64</v>
      </c>
      <c r="F11">
        <v>3.25</v>
      </c>
      <c r="N11" t="s">
        <v>74</v>
      </c>
      <c r="O11" t="s">
        <v>61</v>
      </c>
      <c r="Q11" t="str">
        <f t="shared" si="0"/>
        <v>IPHONE 8</v>
      </c>
    </row>
    <row r="12" spans="1:17" x14ac:dyDescent="0.25">
      <c r="N12" t="s">
        <v>80</v>
      </c>
      <c r="O12" t="s">
        <v>62</v>
      </c>
      <c r="Q12" t="str">
        <f t="shared" si="0"/>
        <v>IPHONE 8 PLUS</v>
      </c>
    </row>
    <row r="13" spans="1:17" x14ac:dyDescent="0.25">
      <c r="N13" t="s">
        <v>27</v>
      </c>
      <c r="O13" t="s">
        <v>39</v>
      </c>
      <c r="Q13" t="str">
        <f t="shared" si="0"/>
        <v>LG K10 2017</v>
      </c>
    </row>
    <row r="14" spans="1:17" x14ac:dyDescent="0.25">
      <c r="N14" t="s">
        <v>22</v>
      </c>
      <c r="O14" t="s">
        <v>40</v>
      </c>
      <c r="Q14" t="str">
        <f t="shared" si="0"/>
        <v>SAMSUNG GALAXY A3 2017</v>
      </c>
    </row>
    <row r="15" spans="1:17" x14ac:dyDescent="0.25">
      <c r="N15" t="s">
        <v>23</v>
      </c>
      <c r="O15" t="s">
        <v>41</v>
      </c>
      <c r="Q15" t="str">
        <f t="shared" si="0"/>
        <v>SAMSUNG GALAXY A5 2017</v>
      </c>
    </row>
    <row r="16" spans="1:17" x14ac:dyDescent="0.25">
      <c r="N16" t="s">
        <v>19</v>
      </c>
      <c r="O16" t="s">
        <v>64</v>
      </c>
      <c r="Q16" t="str">
        <f t="shared" si="0"/>
        <v>SAMSUNG GALAXY J3 2016</v>
      </c>
    </row>
    <row r="17" spans="14:17" x14ac:dyDescent="0.25">
      <c r="N17" t="s">
        <v>21</v>
      </c>
      <c r="O17" t="s">
        <v>66</v>
      </c>
      <c r="Q17" t="str">
        <f t="shared" si="0"/>
        <v>SAMSUNG GALAXY S6</v>
      </c>
    </row>
    <row r="18" spans="14:17" x14ac:dyDescent="0.25">
      <c r="N18" t="s">
        <v>25</v>
      </c>
      <c r="O18" t="s">
        <v>82</v>
      </c>
      <c r="Q18" t="str">
        <f t="shared" si="0"/>
        <v>SAMSUNG GALAXY S8</v>
      </c>
    </row>
    <row r="19" spans="14:17" x14ac:dyDescent="0.25">
      <c r="N19" t="s">
        <v>78</v>
      </c>
      <c r="O19" t="s">
        <v>64</v>
      </c>
      <c r="Q19" t="str">
        <f t="shared" si="0"/>
        <v>SAMSUNG GALAXY J3 2017</v>
      </c>
    </row>
    <row r="20" spans="14:17" x14ac:dyDescent="0.25">
      <c r="N20" t="s">
        <v>20</v>
      </c>
      <c r="O20" t="s">
        <v>68</v>
      </c>
      <c r="Q20" t="str">
        <f t="shared" si="0"/>
        <v>SAMSUNG GALAXY J5 2016</v>
      </c>
    </row>
    <row r="21" spans="14:17" x14ac:dyDescent="0.25">
      <c r="N21" t="s">
        <v>31</v>
      </c>
      <c r="O21" t="s">
        <v>42</v>
      </c>
      <c r="Q21" t="str">
        <f t="shared" si="0"/>
        <v>SAMSUNG GALAXY J5 2017</v>
      </c>
    </row>
    <row r="22" spans="14:17" x14ac:dyDescent="0.25">
      <c r="N22" t="s">
        <v>30</v>
      </c>
      <c r="O22" t="s">
        <v>68</v>
      </c>
      <c r="Q22" t="str">
        <f t="shared" si="0"/>
        <v>SAMSUNG GALAXY J7 2016</v>
      </c>
    </row>
    <row r="23" spans="14:17" x14ac:dyDescent="0.25">
      <c r="N23" t="s">
        <v>32</v>
      </c>
      <c r="O23" t="s">
        <v>83</v>
      </c>
      <c r="Q23" t="str">
        <f t="shared" si="0"/>
        <v>XIAOMI REDMI 4A</v>
      </c>
    </row>
    <row r="24" spans="14:17" x14ac:dyDescent="0.25">
      <c r="N24" t="s">
        <v>44</v>
      </c>
      <c r="O24" t="s">
        <v>69</v>
      </c>
      <c r="Q24" t="str">
        <f t="shared" si="0"/>
        <v>XIAOMI REDMI 4X</v>
      </c>
    </row>
    <row r="25" spans="14:17" x14ac:dyDescent="0.25">
      <c r="N25" t="s">
        <v>34</v>
      </c>
      <c r="O25" t="s">
        <v>70</v>
      </c>
      <c r="Q25" t="str">
        <f t="shared" si="0"/>
        <v>XIAOMI REDMI NOTE 4X</v>
      </c>
    </row>
    <row r="26" spans="14:17" x14ac:dyDescent="0.25">
      <c r="N26" t="s">
        <v>26</v>
      </c>
      <c r="O26" t="s">
        <v>35</v>
      </c>
      <c r="Q26" t="str">
        <f t="shared" si="0"/>
        <v>HUAWEI P10 LITE</v>
      </c>
    </row>
    <row r="27" spans="14:17" x14ac:dyDescent="0.25">
      <c r="N27" t="s">
        <v>33</v>
      </c>
      <c r="O27" t="s">
        <v>36</v>
      </c>
      <c r="Q27" t="str">
        <f t="shared" si="0"/>
        <v>HUAWEI P8 LITE 2017</v>
      </c>
    </row>
    <row r="28" spans="14:17" x14ac:dyDescent="0.25">
      <c r="N28" t="s">
        <v>75</v>
      </c>
      <c r="O28" t="s">
        <v>36</v>
      </c>
      <c r="Q28" t="str">
        <f t="shared" si="0"/>
        <v>HUAWEI P9 LITE 2017</v>
      </c>
    </row>
    <row r="29" spans="14:17" x14ac:dyDescent="0.25">
      <c r="N29" t="s">
        <v>24</v>
      </c>
      <c r="O29" t="s">
        <v>37</v>
      </c>
      <c r="Q29" t="str">
        <f t="shared" si="0"/>
        <v>HUAWEI P8 LITE</v>
      </c>
    </row>
    <row r="30" spans="14:17" x14ac:dyDescent="0.25">
      <c r="N30" t="s">
        <v>29</v>
      </c>
      <c r="O30" t="s">
        <v>38</v>
      </c>
      <c r="Q30" t="str">
        <f t="shared" si="0"/>
        <v>HUAWEI P9 LITE</v>
      </c>
    </row>
    <row r="31" spans="14:17" x14ac:dyDescent="0.25">
      <c r="N31" t="s">
        <v>71</v>
      </c>
      <c r="O31" t="s">
        <v>58</v>
      </c>
      <c r="Q31" t="str">
        <f t="shared" si="0"/>
        <v>IPHONE 5 5S SE</v>
      </c>
    </row>
    <row r="32" spans="14:17" x14ac:dyDescent="0.25">
      <c r="N32" t="s">
        <v>72</v>
      </c>
      <c r="O32" t="s">
        <v>59</v>
      </c>
      <c r="Q32" t="str">
        <f t="shared" si="0"/>
        <v>IPHONE 6 6S</v>
      </c>
    </row>
    <row r="33" spans="14:17" x14ac:dyDescent="0.25">
      <c r="N33" t="s">
        <v>76</v>
      </c>
      <c r="O33" t="s">
        <v>60</v>
      </c>
      <c r="Q33" t="str">
        <f t="shared" si="0"/>
        <v>IPHONE 6 PLUS</v>
      </c>
    </row>
    <row r="34" spans="14:17" x14ac:dyDescent="0.25">
      <c r="N34" t="s">
        <v>77</v>
      </c>
      <c r="O34" t="s">
        <v>60</v>
      </c>
      <c r="Q34" t="str">
        <f t="shared" si="0"/>
        <v>IPHONE 6S PLUS</v>
      </c>
    </row>
    <row r="35" spans="14:17" x14ac:dyDescent="0.25">
      <c r="N35" t="s">
        <v>73</v>
      </c>
      <c r="O35" t="s">
        <v>61</v>
      </c>
      <c r="Q35" t="str">
        <f t="shared" si="0"/>
        <v>IPHONE 7</v>
      </c>
    </row>
    <row r="36" spans="14:17" x14ac:dyDescent="0.25">
      <c r="N36" t="s">
        <v>79</v>
      </c>
      <c r="O36" t="s">
        <v>62</v>
      </c>
      <c r="Q36" t="str">
        <f t="shared" si="0"/>
        <v>IPHONE 7 PLUS</v>
      </c>
    </row>
    <row r="37" spans="14:17" x14ac:dyDescent="0.25">
      <c r="N37" t="s">
        <v>74</v>
      </c>
      <c r="O37" t="s">
        <v>61</v>
      </c>
      <c r="Q37" t="str">
        <f t="shared" si="0"/>
        <v>IPHONE 8</v>
      </c>
    </row>
    <row r="38" spans="14:17" x14ac:dyDescent="0.25">
      <c r="N38" t="s">
        <v>80</v>
      </c>
      <c r="O38" t="s">
        <v>62</v>
      </c>
      <c r="Q38" t="str">
        <f t="shared" si="0"/>
        <v>IPHONE 8 PLUS</v>
      </c>
    </row>
    <row r="39" spans="14:17" x14ac:dyDescent="0.25">
      <c r="N39" t="s">
        <v>81</v>
      </c>
      <c r="O39" t="s">
        <v>63</v>
      </c>
      <c r="Q39" t="str">
        <f t="shared" si="0"/>
        <v>IPHONE X</v>
      </c>
    </row>
    <row r="40" spans="14:17" x14ac:dyDescent="0.25">
      <c r="N40" t="s">
        <v>27</v>
      </c>
      <c r="O40" t="s">
        <v>39</v>
      </c>
      <c r="Q40" t="str">
        <f t="shared" si="0"/>
        <v>LG K10 2017</v>
      </c>
    </row>
    <row r="41" spans="14:17" x14ac:dyDescent="0.25">
      <c r="N41" t="s">
        <v>22</v>
      </c>
      <c r="O41" t="s">
        <v>40</v>
      </c>
      <c r="Q41" t="str">
        <f t="shared" si="0"/>
        <v>SAMSUNG GALAXY A3 2017</v>
      </c>
    </row>
    <row r="42" spans="14:17" x14ac:dyDescent="0.25">
      <c r="N42" t="s">
        <v>23</v>
      </c>
      <c r="O42" t="s">
        <v>41</v>
      </c>
      <c r="Q42" t="str">
        <f t="shared" si="0"/>
        <v>SAMSUNG GALAXY A5 2017</v>
      </c>
    </row>
    <row r="43" spans="14:17" x14ac:dyDescent="0.25">
      <c r="N43" t="s">
        <v>19</v>
      </c>
      <c r="O43" t="s">
        <v>64</v>
      </c>
      <c r="Q43" t="str">
        <f t="shared" si="0"/>
        <v>SAMSUNG GALAXY J3 2016</v>
      </c>
    </row>
    <row r="44" spans="14:17" x14ac:dyDescent="0.25">
      <c r="N44" t="s">
        <v>21</v>
      </c>
      <c r="O44" t="s">
        <v>66</v>
      </c>
      <c r="Q44" t="str">
        <f t="shared" si="0"/>
        <v>SAMSUNG GALAXY S6</v>
      </c>
    </row>
    <row r="45" spans="14:17" x14ac:dyDescent="0.25">
      <c r="N45" t="s">
        <v>18</v>
      </c>
      <c r="O45" t="s">
        <v>67</v>
      </c>
      <c r="Q45" t="str">
        <f t="shared" si="0"/>
        <v>SAMSUNG GALAXY S7</v>
      </c>
    </row>
    <row r="46" spans="14:17" x14ac:dyDescent="0.25">
      <c r="N46" t="s">
        <v>25</v>
      </c>
      <c r="O46" t="s">
        <v>82</v>
      </c>
      <c r="Q46" t="str">
        <f t="shared" si="0"/>
        <v>SAMSUNG GALAXY S8</v>
      </c>
    </row>
    <row r="47" spans="14:17" x14ac:dyDescent="0.25">
      <c r="N47" t="s">
        <v>78</v>
      </c>
      <c r="O47" t="s">
        <v>65</v>
      </c>
      <c r="Q47" t="str">
        <f t="shared" si="0"/>
        <v>SAMSUNG GALAXY J3 2017</v>
      </c>
    </row>
    <row r="48" spans="14:17" x14ac:dyDescent="0.25">
      <c r="N48" t="s">
        <v>20</v>
      </c>
      <c r="O48" t="s">
        <v>68</v>
      </c>
      <c r="Q48" t="str">
        <f t="shared" si="0"/>
        <v>SAMSUNG GALAXY J5 2016</v>
      </c>
    </row>
    <row r="49" spans="14:17" x14ac:dyDescent="0.25">
      <c r="N49" t="s">
        <v>31</v>
      </c>
      <c r="O49" t="s">
        <v>42</v>
      </c>
      <c r="Q49" t="str">
        <f t="shared" si="0"/>
        <v>SAMSUNG GALAXY J5 2017</v>
      </c>
    </row>
    <row r="50" spans="14:17" x14ac:dyDescent="0.25">
      <c r="N50" t="s">
        <v>30</v>
      </c>
      <c r="O50" t="s">
        <v>84</v>
      </c>
      <c r="Q50" t="str">
        <f t="shared" si="0"/>
        <v>SAMSUNG GALAXY J7 2016</v>
      </c>
    </row>
    <row r="51" spans="14:17" x14ac:dyDescent="0.25">
      <c r="N51" t="s">
        <v>32</v>
      </c>
      <c r="O51" t="s">
        <v>83</v>
      </c>
      <c r="Q51" t="str">
        <f t="shared" si="0"/>
        <v>XIAOMI REDMI 4A</v>
      </c>
    </row>
    <row r="52" spans="14:17" x14ac:dyDescent="0.25">
      <c r="N52" t="s">
        <v>44</v>
      </c>
      <c r="O52" t="s">
        <v>69</v>
      </c>
      <c r="Q52" t="str">
        <f t="shared" si="0"/>
        <v>XIAOMI REDMI 4X</v>
      </c>
    </row>
    <row r="53" spans="14:17" x14ac:dyDescent="0.25">
      <c r="N53" t="s">
        <v>28</v>
      </c>
      <c r="O53" t="s">
        <v>43</v>
      </c>
      <c r="Q53" t="str">
        <f t="shared" si="0"/>
        <v>XIAOMI REDMI NOTE 4</v>
      </c>
    </row>
    <row r="54" spans="14:17" x14ac:dyDescent="0.25">
      <c r="N54" t="s">
        <v>26</v>
      </c>
      <c r="O54" t="s">
        <v>35</v>
      </c>
      <c r="Q54" t="str">
        <f t="shared" si="0"/>
        <v>HUAWEI P10 LITE</v>
      </c>
    </row>
    <row r="55" spans="14:17" x14ac:dyDescent="0.25">
      <c r="N55" t="s">
        <v>33</v>
      </c>
      <c r="O55" t="s">
        <v>36</v>
      </c>
      <c r="Q55" t="str">
        <f t="shared" si="0"/>
        <v>HUAWEI P8 LITE 2017</v>
      </c>
    </row>
    <row r="56" spans="14:17" x14ac:dyDescent="0.25">
      <c r="N56" t="s">
        <v>75</v>
      </c>
      <c r="O56" t="s">
        <v>36</v>
      </c>
      <c r="Q56" t="str">
        <f t="shared" si="0"/>
        <v>HUAWEI P9 LITE 2017</v>
      </c>
    </row>
    <row r="57" spans="14:17" x14ac:dyDescent="0.25">
      <c r="N57" t="s">
        <v>24</v>
      </c>
      <c r="O57" t="s">
        <v>37</v>
      </c>
      <c r="Q57" t="str">
        <f t="shared" si="0"/>
        <v>HUAWEI P8 LITE</v>
      </c>
    </row>
    <row r="58" spans="14:17" x14ac:dyDescent="0.25">
      <c r="N58" t="s">
        <v>29</v>
      </c>
      <c r="O58" t="s">
        <v>38</v>
      </c>
      <c r="Q58" t="str">
        <f t="shared" si="0"/>
        <v>HUAWEI P9 LITE</v>
      </c>
    </row>
    <row r="59" spans="14:17" x14ac:dyDescent="0.25">
      <c r="N59" t="s">
        <v>72</v>
      </c>
      <c r="O59" t="s">
        <v>59</v>
      </c>
      <c r="Q59" t="str">
        <f t="shared" si="0"/>
        <v>IPHONE 6 6S</v>
      </c>
    </row>
    <row r="60" spans="14:17" x14ac:dyDescent="0.25">
      <c r="N60" t="s">
        <v>76</v>
      </c>
      <c r="O60" t="s">
        <v>60</v>
      </c>
      <c r="Q60" t="str">
        <f t="shared" si="0"/>
        <v>IPHONE 6 PLUS</v>
      </c>
    </row>
    <row r="61" spans="14:17" x14ac:dyDescent="0.25">
      <c r="N61" t="s">
        <v>77</v>
      </c>
      <c r="O61" t="s">
        <v>60</v>
      </c>
      <c r="Q61" t="str">
        <f t="shared" si="0"/>
        <v>IPHONE 6S PLUS</v>
      </c>
    </row>
    <row r="62" spans="14:17" x14ac:dyDescent="0.25">
      <c r="N62" t="s">
        <v>73</v>
      </c>
      <c r="O62" t="s">
        <v>61</v>
      </c>
      <c r="Q62" t="str">
        <f t="shared" si="0"/>
        <v>IPHONE 7</v>
      </c>
    </row>
    <row r="63" spans="14:17" x14ac:dyDescent="0.25">
      <c r="N63" t="s">
        <v>74</v>
      </c>
      <c r="O63" t="s">
        <v>61</v>
      </c>
      <c r="Q63" t="str">
        <f t="shared" si="0"/>
        <v>IPHONE 8</v>
      </c>
    </row>
    <row r="64" spans="14:17" x14ac:dyDescent="0.25">
      <c r="N64" t="s">
        <v>79</v>
      </c>
      <c r="O64" t="s">
        <v>62</v>
      </c>
      <c r="Q64" t="str">
        <f t="shared" si="0"/>
        <v>IPHONE 7 PLUS</v>
      </c>
    </row>
    <row r="65" spans="14:17" x14ac:dyDescent="0.25">
      <c r="N65" t="s">
        <v>80</v>
      </c>
      <c r="O65" t="s">
        <v>62</v>
      </c>
      <c r="Q65" t="str">
        <f t="shared" si="0"/>
        <v>IPHONE 8 PLUS</v>
      </c>
    </row>
    <row r="66" spans="14:17" x14ac:dyDescent="0.25">
      <c r="N66" t="s">
        <v>27</v>
      </c>
      <c r="O66" t="s">
        <v>39</v>
      </c>
      <c r="Q66" t="str">
        <f t="shared" ref="Q66:Q92" si="1">TRIM(N66)</f>
        <v>LG K10 2017</v>
      </c>
    </row>
    <row r="67" spans="14:17" x14ac:dyDescent="0.25">
      <c r="N67" t="s">
        <v>19</v>
      </c>
      <c r="O67" t="s">
        <v>64</v>
      </c>
      <c r="Q67" t="str">
        <f t="shared" si="1"/>
        <v>SAMSUNG GALAXY J3 2016</v>
      </c>
    </row>
    <row r="68" spans="14:17" x14ac:dyDescent="0.25">
      <c r="N68" t="s">
        <v>21</v>
      </c>
      <c r="O68" t="s">
        <v>66</v>
      </c>
      <c r="Q68" t="str">
        <f t="shared" si="1"/>
        <v>SAMSUNG GALAXY S6</v>
      </c>
    </row>
    <row r="69" spans="14:17" x14ac:dyDescent="0.25">
      <c r="N69" t="s">
        <v>25</v>
      </c>
      <c r="O69" t="s">
        <v>82</v>
      </c>
      <c r="Q69" t="str">
        <f t="shared" si="1"/>
        <v>SAMSUNG GALAXY S8</v>
      </c>
    </row>
    <row r="70" spans="14:17" x14ac:dyDescent="0.25">
      <c r="N70" t="s">
        <v>78</v>
      </c>
      <c r="O70" t="s">
        <v>65</v>
      </c>
      <c r="Q70" t="str">
        <f t="shared" si="1"/>
        <v>SAMSUNG GALAXY J3 2017</v>
      </c>
    </row>
    <row r="71" spans="14:17" x14ac:dyDescent="0.25">
      <c r="N71" t="s">
        <v>20</v>
      </c>
      <c r="O71" t="s">
        <v>68</v>
      </c>
      <c r="Q71" t="str">
        <f t="shared" si="1"/>
        <v>SAMSUNG GALAXY J5 2016</v>
      </c>
    </row>
    <row r="72" spans="14:17" x14ac:dyDescent="0.25">
      <c r="N72" t="s">
        <v>31</v>
      </c>
      <c r="O72" t="s">
        <v>42</v>
      </c>
      <c r="Q72" t="str">
        <f t="shared" si="1"/>
        <v>SAMSUNG GALAXY J5 2017</v>
      </c>
    </row>
    <row r="73" spans="14:17" x14ac:dyDescent="0.25">
      <c r="N73" t="s">
        <v>30</v>
      </c>
      <c r="O73" t="s">
        <v>84</v>
      </c>
      <c r="Q73" t="str">
        <f t="shared" si="1"/>
        <v>SAMSUNG GALAXY J7 2016</v>
      </c>
    </row>
    <row r="74" spans="14:17" x14ac:dyDescent="0.25">
      <c r="N74" t="s">
        <v>32</v>
      </c>
      <c r="O74" t="s">
        <v>83</v>
      </c>
      <c r="Q74" t="str">
        <f t="shared" si="1"/>
        <v>XIAOMI REDMI 4A</v>
      </c>
    </row>
    <row r="75" spans="14:17" x14ac:dyDescent="0.25">
      <c r="N75" t="s">
        <v>44</v>
      </c>
      <c r="O75" t="s">
        <v>69</v>
      </c>
      <c r="Q75" t="str">
        <f t="shared" si="1"/>
        <v>XIAOMI REDMI 4X</v>
      </c>
    </row>
    <row r="76" spans="14:17" x14ac:dyDescent="0.25">
      <c r="N76" t="s">
        <v>28</v>
      </c>
      <c r="O76" t="s">
        <v>43</v>
      </c>
      <c r="Q76" t="str">
        <f t="shared" si="1"/>
        <v>XIAOMI REDMI NOTE 4</v>
      </c>
    </row>
    <row r="77" spans="14:17" x14ac:dyDescent="0.25">
      <c r="N77" t="s">
        <v>26</v>
      </c>
      <c r="O77" t="s">
        <v>35</v>
      </c>
      <c r="Q77" t="str">
        <f t="shared" si="1"/>
        <v>HUAWEI P10 LITE</v>
      </c>
    </row>
    <row r="78" spans="14:17" x14ac:dyDescent="0.25">
      <c r="N78" t="s">
        <v>33</v>
      </c>
      <c r="O78" t="s">
        <v>36</v>
      </c>
      <c r="Q78" t="str">
        <f t="shared" si="1"/>
        <v>HUAWEI P8 LITE 2017</v>
      </c>
    </row>
    <row r="79" spans="14:17" x14ac:dyDescent="0.25">
      <c r="N79" t="s">
        <v>75</v>
      </c>
      <c r="O79" t="s">
        <v>36</v>
      </c>
      <c r="Q79" t="str">
        <f t="shared" si="1"/>
        <v>HUAWEI P9 LITE 2017</v>
      </c>
    </row>
    <row r="80" spans="14:17" x14ac:dyDescent="0.25">
      <c r="N80" t="s">
        <v>72</v>
      </c>
      <c r="O80" t="s">
        <v>59</v>
      </c>
      <c r="Q80" t="str">
        <f t="shared" si="1"/>
        <v>IPHONE 6 6S</v>
      </c>
    </row>
    <row r="81" spans="14:17" x14ac:dyDescent="0.25">
      <c r="N81" t="s">
        <v>76</v>
      </c>
      <c r="O81" t="s">
        <v>60</v>
      </c>
      <c r="Q81" t="str">
        <f t="shared" si="1"/>
        <v>IPHONE 6 PLUS</v>
      </c>
    </row>
    <row r="82" spans="14:17" x14ac:dyDescent="0.25">
      <c r="N82" t="s">
        <v>77</v>
      </c>
      <c r="O82" t="s">
        <v>60</v>
      </c>
      <c r="Q82" t="str">
        <f t="shared" si="1"/>
        <v>IPHONE 6S PLUS</v>
      </c>
    </row>
    <row r="83" spans="14:17" x14ac:dyDescent="0.25">
      <c r="N83" t="s">
        <v>19</v>
      </c>
      <c r="O83" t="s">
        <v>64</v>
      </c>
      <c r="Q83" t="str">
        <f t="shared" si="1"/>
        <v>SAMSUNG GALAXY J3 2016</v>
      </c>
    </row>
    <row r="84" spans="14:17" x14ac:dyDescent="0.25">
      <c r="N84" t="s">
        <v>78</v>
      </c>
      <c r="O84" t="s">
        <v>65</v>
      </c>
      <c r="Q84" t="str">
        <f t="shared" si="1"/>
        <v>SAMSUNG GALAXY J3 2017</v>
      </c>
    </row>
    <row r="85" spans="14:17" x14ac:dyDescent="0.25">
      <c r="N85" t="s">
        <v>20</v>
      </c>
      <c r="O85" t="s">
        <v>68</v>
      </c>
      <c r="Q85" t="str">
        <f t="shared" si="1"/>
        <v>SAMSUNG GALAXY J5 2016</v>
      </c>
    </row>
    <row r="86" spans="14:17" x14ac:dyDescent="0.25">
      <c r="N86" t="s">
        <v>30</v>
      </c>
      <c r="O86" t="s">
        <v>84</v>
      </c>
      <c r="Q86" t="str">
        <f t="shared" si="1"/>
        <v>SAMSUNG GALAXY J7 2016</v>
      </c>
    </row>
    <row r="87" spans="14:17" x14ac:dyDescent="0.25">
      <c r="N87" t="s">
        <v>29</v>
      </c>
      <c r="O87" t="s">
        <v>38</v>
      </c>
      <c r="Q87" t="str">
        <f t="shared" si="1"/>
        <v>HUAWEI P9 LITE</v>
      </c>
    </row>
    <row r="88" spans="14:17" x14ac:dyDescent="0.25">
      <c r="N88" t="s">
        <v>72</v>
      </c>
      <c r="O88" t="s">
        <v>59</v>
      </c>
      <c r="Q88" t="str">
        <f t="shared" si="1"/>
        <v>IPHONE 6 6S</v>
      </c>
    </row>
    <row r="89" spans="14:17" x14ac:dyDescent="0.25">
      <c r="N89" t="s">
        <v>73</v>
      </c>
      <c r="O89" t="s">
        <v>61</v>
      </c>
      <c r="Q89" t="str">
        <f t="shared" si="1"/>
        <v>IPHONE 7</v>
      </c>
    </row>
    <row r="90" spans="14:17" x14ac:dyDescent="0.25">
      <c r="N90" t="s">
        <v>74</v>
      </c>
      <c r="O90" t="s">
        <v>61</v>
      </c>
      <c r="Q90" t="str">
        <f t="shared" si="1"/>
        <v>IPHONE 8</v>
      </c>
    </row>
    <row r="91" spans="14:17" x14ac:dyDescent="0.25">
      <c r="N91" t="s">
        <v>19</v>
      </c>
      <c r="O91" t="s">
        <v>64</v>
      </c>
      <c r="Q91" t="str">
        <f t="shared" si="1"/>
        <v>SAMSUNG GALAXY J3 2016</v>
      </c>
    </row>
    <row r="92" spans="14:17" x14ac:dyDescent="0.25">
      <c r="N92" t="s">
        <v>31</v>
      </c>
      <c r="O92" t="s">
        <v>42</v>
      </c>
      <c r="Q92" t="str">
        <f t="shared" si="1"/>
        <v>SAMSUNG GALAXY J5 2017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SZKŁO</vt:lpstr>
      <vt:lpstr>Arkusz1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HP1</cp:lastModifiedBy>
  <cp:lastPrinted>2017-05-08T07:30:16Z</cp:lastPrinted>
  <dcterms:created xsi:type="dcterms:W3CDTF">2016-10-13T11:57:48Z</dcterms:created>
  <dcterms:modified xsi:type="dcterms:W3CDTF">2019-05-13T11:39:16Z</dcterms:modified>
</cp:coreProperties>
</file>